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i\OneDrive\Documents\Správa hmotných rezerv\Skúšky VTZ elektrických a bleskozvodov\"/>
    </mc:Choice>
  </mc:AlternateContent>
  <xr:revisionPtr revIDLastSave="0" documentId="13_ncr:1_{773A9362-2B75-4803-B91B-DA853A116AE4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F64" i="1"/>
  <c r="F70" i="1" l="1"/>
  <c r="F68" i="1"/>
  <c r="F59" i="1"/>
  <c r="F60" i="1"/>
  <c r="F61" i="1"/>
  <c r="F62" i="1"/>
  <c r="F58" i="1"/>
  <c r="F49" i="1"/>
  <c r="F50" i="1"/>
  <c r="F51" i="1"/>
  <c r="F52" i="1"/>
  <c r="F53" i="1"/>
  <c r="F54" i="1"/>
  <c r="F55" i="1"/>
  <c r="F48" i="1"/>
  <c r="F42" i="1"/>
  <c r="F43" i="1"/>
  <c r="F44" i="1"/>
  <c r="F45" i="1"/>
  <c r="F46" i="1"/>
  <c r="F41" i="1"/>
  <c r="F38" i="1"/>
  <c r="F35" i="1"/>
  <c r="F36" i="1"/>
  <c r="F34" i="1"/>
  <c r="F29" i="1"/>
  <c r="F30" i="1"/>
  <c r="F31" i="1"/>
  <c r="F2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8" i="1"/>
  <c r="F71" i="1" s="1"/>
</calcChain>
</file>

<file path=xl/sharedStrings.xml><?xml version="1.0" encoding="utf-8"?>
<sst xmlns="http://schemas.openxmlformats.org/spreadsheetml/2006/main" count="181" uniqueCount="120">
  <si>
    <t>Odborná prehliadka a skúška osvetľovacích súprav (PZ) 3kVA</t>
  </si>
  <si>
    <t>Odborná prehliadka a skúška ponorných čerpadiel KDFU-80 (prepojovací kábel vrátane rozvádzača – PZ)</t>
  </si>
  <si>
    <t>Odborná prehliadka a skúška elektrickej rozvodnej siete 60 kW (PZ)</t>
  </si>
  <si>
    <t>Odborná prehliadka a skúška elektrickej inštalácie celého objektu centrálnej kotolne</t>
  </si>
  <si>
    <t>Odborná prehliadka a skúška elektrickej inštalácie objektu skladu BI vrátane výťahu</t>
  </si>
  <si>
    <t>Odborná prehliadka a skúška elektrickej inštalácie brán skladu BI</t>
  </si>
  <si>
    <t>Odborná prehliadka a skúška elektrickej inštalácie brán skladu BII</t>
  </si>
  <si>
    <t>Odborná prehliadka a skúška elektrickej inštalácie brán skladu BIII</t>
  </si>
  <si>
    <t>Odborná prehliadka a skúška elektrickej inštalácie objektu skladu BIV vrátane výťahu</t>
  </si>
  <si>
    <t xml:space="preserve">Odborná prehliadka a skúška elektrickej inštalácie brán skladu BIV </t>
  </si>
  <si>
    <t>Odborná prehliadka a skúška elektrickej inštalácie objektu skladu paliet</t>
  </si>
  <si>
    <t>Odborná prehliadka a skúška elektrickej inštalácie objektu prístrešku ZAGRO</t>
  </si>
  <si>
    <t>Odborná prehliadka a skúška elektrickej inštalácie objektu skladu PHM</t>
  </si>
  <si>
    <t>Odborná prehliadka a skúška elektrickej inštalácie ČOV</t>
  </si>
  <si>
    <t>Odborná prehliadka a skúška elektrickej inštalácie RS plynu</t>
  </si>
  <si>
    <t>Odborná prehliadka a skúška objektu vodárne</t>
  </si>
  <si>
    <t>Odborná prehliadka a skúška vonkajšieho osvetlenia</t>
  </si>
  <si>
    <t>Odborná prehliadka a skúška káblových rozvodov NN vrátane rozvodu pre NZ</t>
  </si>
  <si>
    <t>Odborná prehliadka a skúška elektrického ručného náradia a spotrebičov – vrátane predl. prívodov – bojler, nabíjačky VZV, stojanové vŕtačky</t>
  </si>
  <si>
    <t>Závod Ľupčianka, Slovenská Ľupča</t>
  </si>
  <si>
    <t>Elektrické zariadenia, spotrebiče, náradie, objekty</t>
  </si>
  <si>
    <t xml:space="preserve">1. </t>
  </si>
  <si>
    <t>množstvo celkom</t>
  </si>
  <si>
    <t>jednotková cena v EUR bez DPH</t>
  </si>
  <si>
    <t>celková cena v EUR bez DPH</t>
  </si>
  <si>
    <t>celková cena v EUR s DPH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</si>
  <si>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</si>
  <si>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</si>
  <si>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</si>
  <si>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</si>
  <si>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</si>
  <si>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</si>
  <si>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</si>
  <si>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>ks</t>
  </si>
  <si>
    <t>sub</t>
  </si>
  <si>
    <t>Bleskozvody</t>
  </si>
  <si>
    <t>Odborná prehliadka a skúška bleskozvodu objektu pomocných prevádzok SO 03</t>
  </si>
  <si>
    <t>Odborná prehliadka a skúška bleskozvodu objektu prístrešku ZAGRO</t>
  </si>
  <si>
    <t>Odborná prehliadka a skúška bleskozvodu objektu skladu PHM</t>
  </si>
  <si>
    <t>20.</t>
  </si>
  <si>
    <t>21.</t>
  </si>
  <si>
    <t>22.</t>
  </si>
  <si>
    <t>23.</t>
  </si>
  <si>
    <t>Závod Borovina, Vígľaš</t>
  </si>
  <si>
    <t xml:space="preserve">Odborná prehliadka a skúška posuvných brán elektrická časť </t>
  </si>
  <si>
    <t>Odborná prehliadka a skúška elektrických pracovných strojov do 400 V</t>
  </si>
  <si>
    <t>24.</t>
  </si>
  <si>
    <t>25.</t>
  </si>
  <si>
    <t>26.</t>
  </si>
  <si>
    <t>27.</t>
  </si>
  <si>
    <t>Závod Kopaničiar, Čachtice</t>
  </si>
  <si>
    <t>Odborná prehliadka a skúška elektrickej inštalácie skladu S1</t>
  </si>
  <si>
    <t>Odborná prehliadka a skúška elektrickej inštalácie skladu PHM</t>
  </si>
  <si>
    <t>Odborná prehliadka a skúška FM stanice (MR)</t>
  </si>
  <si>
    <t>Odborná prehliadka a skúška úpravovne vody (MR)</t>
  </si>
  <si>
    <t>Odborná prehliadka a skúška el. strojov do 400 V</t>
  </si>
  <si>
    <t>Odborná prehliadka a skúška posuvných brán elektrická časť</t>
  </si>
  <si>
    <t>Odborná prehliadka a skúška bleskozvodu skladu A5</t>
  </si>
  <si>
    <t>Odborná prehliadka a skúška bleskozvodu skladu A6</t>
  </si>
  <si>
    <t>Odborná prehliadka a skúška bleskozvodu skladu A1</t>
  </si>
  <si>
    <t>Odborná prehliadka a skúška bleskozvodu skladu A2</t>
  </si>
  <si>
    <t>Odborná prehliadka a skúška bleskozvodu skladu S1</t>
  </si>
  <si>
    <t>Odborná prehliadka a skúška bleskozvodu administratívnej budovy</t>
  </si>
  <si>
    <t>Odborná prehliadka a skúška bleskozvodu prevádzkovej budovy</t>
  </si>
  <si>
    <t>Odborná prehliadka a skúška bleskozvodu kotolne</t>
  </si>
  <si>
    <t>Závod Brodnianka, Kysucké Nové Mesto</t>
  </si>
  <si>
    <t>Odborná prehliadka a skúška osvetľovacích súprav</t>
  </si>
  <si>
    <t>Odborná prehliadka a skúška elektrickej inštalácie Trafostanice</t>
  </si>
  <si>
    <t>Odborná prehliadka a skúška elektrickej inštalácie skladu horľavín</t>
  </si>
  <si>
    <t>Odborná prehliadka a skúška bleskozvod objektu sklad PHM</t>
  </si>
  <si>
    <t>Odborná prehliadka a skúška bleskozvod objektu Trafostanica</t>
  </si>
  <si>
    <t>objekt ústredia SŠHR SR, Bratislava</t>
  </si>
  <si>
    <t>Odborná prehliadka a skúška elektrickej časti nízkotlakovej plynovej kotolne s výkonom kotlov 390 kW (3 x 130 kW)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</si>
  <si>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</si>
  <si>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</si>
  <si>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</si>
  <si>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</si>
  <si>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</si>
  <si>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</si>
  <si>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</si>
  <si>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</si>
  <si>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</si>
  <si>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</si>
  <si>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</si>
  <si>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</si>
  <si>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</si>
  <si>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</si>
  <si>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</si>
  <si>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</si>
  <si>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</si>
  <si>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</si>
  <si>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</si>
  <si>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</si>
  <si>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</si>
  <si>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</si>
  <si>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</si>
  <si>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</si>
  <si>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</si>
  <si>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</si>
  <si>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</si>
  <si>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</si>
  <si>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</si>
  <si>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</si>
  <si>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</si>
  <si>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</si>
  <si>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</si>
  <si>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</si>
  <si>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Dátum vypracovania cenovej ponuky:</t>
  </si>
  <si>
    <t>Pečiatka + podpis</t>
  </si>
  <si>
    <t>Návrh na plnenie kritérií</t>
  </si>
  <si>
    <t>Celková cena v EUR</t>
  </si>
  <si>
    <t xml:space="preserve">P. č. </t>
  </si>
  <si>
    <t>Názov</t>
  </si>
  <si>
    <t>MJ</t>
  </si>
  <si>
    <t>Zákazka podľa § 117 zákona č. 343/2015 Z. z. o verejnom obstarávaní a o zmene a doplnení niektorých zákonov v znení neskorších predpisov</t>
  </si>
  <si>
    <t>Odborná prehliadka a skúška bleskozvodu objektu administratívnej budovy</t>
  </si>
  <si>
    <t>Odborná prehliadka a skúška elektrickej inštalácie skladu C2</t>
  </si>
  <si>
    <r>
      <t>„</t>
    </r>
    <r>
      <rPr>
        <b/>
        <sz val="11"/>
        <rFont val="Arial Narrow"/>
        <family val="2"/>
        <charset val="238"/>
      </rPr>
      <t>Odborné prehliadky a odborné skúšky VTZ elektrických a bleskozvodov</t>
    </r>
    <r>
      <rPr>
        <sz val="11"/>
        <rFont val="Arial Narrow"/>
        <family val="2"/>
        <charset val="238"/>
      </rPr>
      <t>“</t>
    </r>
  </si>
  <si>
    <t>Počet zvodov</t>
  </si>
  <si>
    <t>Počet vývodov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</si>
</sst>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6CEC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Border="1"/>
    <xf numFmtId="0" fontId="3" fillId="0" borderId="0" xfId="0" applyFont="1" applyBorder="1" applyAlignment="1"/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1" fillId="0" borderId="0" xfId="0" applyNumberFormat="1" applyFont="1"/>
    <xf numFmtId="164" fontId="5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3" fillId="0" borderId="0" xfId="0" applyFont="1" applyBorder="1" applyAlignment="1"/>
    <xf numFmtId="0" fontId="1" fillId="0" borderId="1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5" fillId="5" borderId="5" xfId="0" applyFont="1" applyFill="1" applyBorder="1" applyAlignment="1">
      <alignment horizontal="center" vertical="center" wrapText="1"/>
    </xf>
    <xf numFmtId="0" fontId="1" fillId="0" borderId="0" xfId="0" applyFont="1"/>
    <xf numFmtId="14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6C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2339975</xdr:colOff>
      <xdr:row>1</xdr:row>
      <xdr:rowOff>111125</xdr:rowOff>
    </xdr:to>
    <xdr:pic>
      <xdr:nvPicPr>
        <xdr:cNvPr id="2" name="Obrázok 1" descr="C:\Users\ujlacky1\AppData\Local\Microsoft\Windows\INetCache\Content.Word\SSHR3_papier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77210" cy="1054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topLeftCell="A40" workbookViewId="0">
      <selection activeCell="H36" sqref="H36"/>
    </sheetView>
  </sheetViews>
  <sheetFormatPr defaultColWidth="9" defaultRowHeight="13.8" x14ac:dyDescent="0.25"/>
  <cols>
    <col min="1" max="1" width="9.6640625" style="11" customWidth="1"/>
    <col min="2" max="2" width="56.88671875" style="1" customWidth="1"/>
    <col min="3" max="3" width="9" style="1"/>
    <col min="4" max="4" width="11.6640625" style="1" customWidth="1"/>
    <col min="5" max="5" width="11.33203125" style="1" customWidth="1"/>
    <col min="6" max="6" width="11.44140625" style="20" customWidth="1"/>
    <col min="7" max="7" width="15" style="1" customWidth="1"/>
    <col min="8" max="8" width="10.88671875" style="1" customWidth="1"/>
    <col min="9" max="16384" width="9" style="1"/>
  </cols>
  <sheetData>
    <row r="1" spans="1:8" ht="74.25" customHeight="1" x14ac:dyDescent="0.25"/>
    <row r="2" spans="1:8" x14ac:dyDescent="0.25">
      <c r="A2" s="45" t="s">
        <v>114</v>
      </c>
      <c r="B2" s="45"/>
      <c r="C2" s="45"/>
      <c r="D2" s="45"/>
      <c r="E2" s="45"/>
      <c r="F2" s="45"/>
      <c r="G2" s="45"/>
    </row>
    <row r="3" spans="1:8" ht="24" customHeight="1" x14ac:dyDescent="0.25">
      <c r="A3" s="32" t="s">
        <v>109</v>
      </c>
      <c r="B3" s="32"/>
      <c r="C3" s="32"/>
      <c r="D3" s="32"/>
      <c r="E3" s="32"/>
      <c r="F3" s="32"/>
      <c r="G3" s="32"/>
    </row>
    <row r="4" spans="1:8" ht="37.950000000000003" customHeight="1" x14ac:dyDescent="0.25">
      <c r="A4" s="33" t="s">
        <v>117</v>
      </c>
      <c r="B4" s="33"/>
      <c r="C4" s="33"/>
      <c r="D4" s="33"/>
      <c r="E4" s="33"/>
      <c r="F4" s="33"/>
      <c r="G4" s="33"/>
    </row>
    <row r="5" spans="1:8" ht="62.4" customHeight="1" x14ac:dyDescent="0.25">
      <c r="A5" s="5" t="s">
        <v>111</v>
      </c>
      <c r="B5" s="5" t="s">
        <v>112</v>
      </c>
      <c r="C5" s="5" t="s">
        <v>113</v>
      </c>
      <c r="D5" s="5" t="s">
        <v>22</v>
      </c>
      <c r="E5" s="5" t="s">
        <v>23</v>
      </c>
      <c r="F5" s="21" t="s">
        <v>24</v>
      </c>
      <c r="G5" s="5" t="s">
        <v>25</v>
      </c>
      <c r="H5" s="28" t="s">
        <v>118</v>
      </c>
    </row>
    <row r="6" spans="1:8" x14ac:dyDescent="0.25">
      <c r="A6" s="49" t="s">
        <v>19</v>
      </c>
      <c r="B6" s="50"/>
      <c r="C6" s="50"/>
      <c r="D6" s="50"/>
      <c r="E6" s="50"/>
      <c r="F6" s="50"/>
      <c r="G6" s="51"/>
      <c r="H6" s="28"/>
    </row>
    <row r="7" spans="1:8" x14ac:dyDescent="0.25">
      <c r="A7" s="52" t="s">
        <v>20</v>
      </c>
      <c r="B7" s="52"/>
      <c r="C7" s="52"/>
      <c r="D7" s="52"/>
      <c r="E7" s="52"/>
      <c r="F7" s="52"/>
      <c r="G7" s="53"/>
      <c r="H7" s="28"/>
    </row>
    <row r="8" spans="1:8" ht="29.4" customHeight="1" x14ac:dyDescent="0.25">
      <c r="A8" s="9" t="s">
        <v>21</v>
      </c>
      <c r="B8" s="17" t="s">
        <v>0</v>
      </c>
      <c r="C8" s="6" t="s">
        <v>33</v>
      </c>
      <c r="D8" s="6">
        <v>14</v>
      </c>
      <c r="E8" s="9"/>
      <c r="F8" s="22">
        <f>D8*E8</f>
        <v>0</v>
      </c>
      <c r="G8" s="9"/>
      <c r="H8" s="28"/>
    </row>
    <row r="9" spans="1:8" ht="27.6" x14ac:dyDescent="0.25">
      <c r="A9" s="9" t="s">
        <v>73</v>
      </c>
      <c r="B9" s="17" t="s">
        <v>1</v>
      </c>
      <c r="C9" s="6" t="s">
        <v>33</v>
      </c>
      <c r="D9" s="6">
        <v>8</v>
      </c>
      <c r="E9" s="9"/>
      <c r="F9" s="22">
        <f t="shared" ref="F9:F26" si="0">D9*E9</f>
        <v>0</v>
      </c>
      <c r="G9" s="9"/>
      <c r="H9" s="28"/>
    </row>
    <row r="10" spans="1:8" ht="21" customHeight="1" x14ac:dyDescent="0.25">
      <c r="A10" s="9" t="s">
        <v>74</v>
      </c>
      <c r="B10" s="17" t="s">
        <v>2</v>
      </c>
      <c r="C10" s="6" t="s">
        <v>33</v>
      </c>
      <c r="D10" s="6">
        <v>2</v>
      </c>
      <c r="E10" s="9"/>
      <c r="F10" s="22">
        <f t="shared" si="0"/>
        <v>0</v>
      </c>
      <c r="G10" s="9"/>
      <c r="H10" s="28"/>
    </row>
    <row r="11" spans="1:8" ht="34.950000000000003" customHeight="1" x14ac:dyDescent="0.25">
      <c r="A11" s="9" t="s">
        <v>75</v>
      </c>
      <c r="B11" s="17" t="s">
        <v>3</v>
      </c>
      <c r="C11" s="6" t="s">
        <v>34</v>
      </c>
      <c r="D11" s="6">
        <v>1</v>
      </c>
      <c r="E11" s="9"/>
      <c r="F11" s="22">
        <f t="shared" si="0"/>
        <v>0</v>
      </c>
      <c r="G11" s="9"/>
      <c r="H11" s="28"/>
    </row>
    <row r="12" spans="1:8" ht="34.950000000000003" customHeight="1" x14ac:dyDescent="0.25">
      <c r="A12" s="9" t="s">
        <v>76</v>
      </c>
      <c r="B12" s="17" t="s">
        <v>4</v>
      </c>
      <c r="C12" s="6" t="s">
        <v>34</v>
      </c>
      <c r="D12" s="6">
        <v>1</v>
      </c>
      <c r="E12" s="9"/>
      <c r="F12" s="22">
        <f t="shared" si="0"/>
        <v>0</v>
      </c>
      <c r="G12" s="9"/>
      <c r="H12" s="28"/>
    </row>
    <row r="13" spans="1:8" ht="22.95" customHeight="1" x14ac:dyDescent="0.25">
      <c r="A13" s="9" t="s">
        <v>77</v>
      </c>
      <c r="B13" s="17" t="s">
        <v>5</v>
      </c>
      <c r="C13" s="6" t="s">
        <v>34</v>
      </c>
      <c r="D13" s="6">
        <v>1</v>
      </c>
      <c r="E13" s="9"/>
      <c r="F13" s="22">
        <f t="shared" si="0"/>
        <v>0</v>
      </c>
      <c r="G13" s="9"/>
      <c r="H13" s="28"/>
    </row>
    <row r="14" spans="1:8" ht="28.95" customHeight="1" x14ac:dyDescent="0.25">
      <c r="A14" s="9" t="s">
        <v>78</v>
      </c>
      <c r="B14" s="17" t="s">
        <v>6</v>
      </c>
      <c r="C14" s="6" t="s">
        <v>34</v>
      </c>
      <c r="D14" s="6">
        <v>1</v>
      </c>
      <c r="E14" s="9"/>
      <c r="F14" s="22">
        <f t="shared" si="0"/>
        <v>0</v>
      </c>
      <c r="G14" s="9"/>
      <c r="H14" s="28"/>
    </row>
    <row r="15" spans="1:8" ht="35.4" customHeight="1" x14ac:dyDescent="0.25">
      <c r="A15" s="9" t="s">
        <v>79</v>
      </c>
      <c r="B15" s="17" t="s">
        <v>7</v>
      </c>
      <c r="C15" s="6" t="s">
        <v>34</v>
      </c>
      <c r="D15" s="6">
        <v>1</v>
      </c>
      <c r="E15" s="9"/>
      <c r="F15" s="22">
        <f t="shared" si="0"/>
        <v>0</v>
      </c>
      <c r="G15" s="9"/>
      <c r="H15" s="28"/>
    </row>
    <row r="16" spans="1:8" ht="30" customHeight="1" x14ac:dyDescent="0.25">
      <c r="A16" s="9" t="s">
        <v>80</v>
      </c>
      <c r="B16" s="17" t="s">
        <v>8</v>
      </c>
      <c r="C16" s="6" t="s">
        <v>34</v>
      </c>
      <c r="D16" s="6">
        <v>1</v>
      </c>
      <c r="E16" s="9"/>
      <c r="F16" s="22">
        <f t="shared" si="0"/>
        <v>0</v>
      </c>
      <c r="G16" s="9"/>
      <c r="H16" s="28"/>
    </row>
    <row r="17" spans="1:8" ht="28.95" customHeight="1" x14ac:dyDescent="0.25">
      <c r="A17" s="9" t="s">
        <v>81</v>
      </c>
      <c r="B17" s="17" t="s">
        <v>9</v>
      </c>
      <c r="C17" s="6" t="s">
        <v>34</v>
      </c>
      <c r="D17" s="6">
        <v>1</v>
      </c>
      <c r="E17" s="9"/>
      <c r="F17" s="22">
        <f t="shared" si="0"/>
        <v>0</v>
      </c>
      <c r="G17" s="9"/>
      <c r="H17" s="28"/>
    </row>
    <row r="18" spans="1:8" ht="25.95" customHeight="1" x14ac:dyDescent="0.25">
      <c r="A18" s="9" t="s">
        <v>82</v>
      </c>
      <c r="B18" s="17" t="s">
        <v>10</v>
      </c>
      <c r="C18" s="6" t="s">
        <v>34</v>
      </c>
      <c r="D18" s="6">
        <v>1</v>
      </c>
      <c r="E18" s="9"/>
      <c r="F18" s="22">
        <f t="shared" si="0"/>
        <v>0</v>
      </c>
      <c r="G18" s="9"/>
      <c r="H18" s="28"/>
    </row>
    <row r="19" spans="1:8" ht="26.4" customHeight="1" x14ac:dyDescent="0.25">
      <c r="A19" s="9" t="s">
        <v>83</v>
      </c>
      <c r="B19" s="17" t="s">
        <v>11</v>
      </c>
      <c r="C19" s="6" t="s">
        <v>34</v>
      </c>
      <c r="D19" s="6">
        <v>1</v>
      </c>
      <c r="E19" s="9"/>
      <c r="F19" s="22">
        <f t="shared" si="0"/>
        <v>0</v>
      </c>
      <c r="G19" s="9"/>
      <c r="H19" s="28"/>
    </row>
    <row r="20" spans="1:8" ht="31.95" customHeight="1" x14ac:dyDescent="0.25">
      <c r="A20" s="9" t="s">
        <v>26</v>
      </c>
      <c r="B20" s="17" t="s">
        <v>12</v>
      </c>
      <c r="C20" s="6" t="s">
        <v>34</v>
      </c>
      <c r="D20" s="6">
        <v>1</v>
      </c>
      <c r="E20" s="9"/>
      <c r="F20" s="22">
        <f t="shared" si="0"/>
        <v>0</v>
      </c>
      <c r="G20" s="9"/>
      <c r="H20" s="28"/>
    </row>
    <row r="21" spans="1:8" ht="24" customHeight="1" x14ac:dyDescent="0.25">
      <c r="A21" s="9" t="s">
        <v>27</v>
      </c>
      <c r="B21" s="17" t="s">
        <v>13</v>
      </c>
      <c r="C21" s="6" t="s">
        <v>34</v>
      </c>
      <c r="D21" s="6">
        <v>1</v>
      </c>
      <c r="E21" s="9"/>
      <c r="F21" s="22">
        <f t="shared" si="0"/>
        <v>0</v>
      </c>
      <c r="G21" s="9"/>
      <c r="H21" s="28"/>
    </row>
    <row r="22" spans="1:8" ht="28.95" customHeight="1" x14ac:dyDescent="0.25">
      <c r="A22" s="9" t="s">
        <v>28</v>
      </c>
      <c r="B22" s="17" t="s">
        <v>14</v>
      </c>
      <c r="C22" s="6" t="s">
        <v>34</v>
      </c>
      <c r="D22" s="6">
        <v>1</v>
      </c>
      <c r="E22" s="9"/>
      <c r="F22" s="22">
        <f t="shared" si="0"/>
        <v>0</v>
      </c>
      <c r="G22" s="9"/>
      <c r="H22" s="28"/>
    </row>
    <row r="23" spans="1:8" ht="19.95" customHeight="1" x14ac:dyDescent="0.25">
      <c r="A23" s="9" t="s">
        <v>29</v>
      </c>
      <c r="B23" s="17" t="s">
        <v>15</v>
      </c>
      <c r="C23" s="6" t="s">
        <v>34</v>
      </c>
      <c r="D23" s="6">
        <v>1</v>
      </c>
      <c r="E23" s="9"/>
      <c r="F23" s="22">
        <f t="shared" si="0"/>
        <v>0</v>
      </c>
      <c r="G23" s="9"/>
      <c r="H23" s="28"/>
    </row>
    <row r="24" spans="1:8" ht="30" customHeight="1" x14ac:dyDescent="0.25">
      <c r="A24" s="10" t="s">
        <v>30</v>
      </c>
      <c r="B24" s="17" t="s">
        <v>16</v>
      </c>
      <c r="C24" s="7" t="s">
        <v>34</v>
      </c>
      <c r="D24" s="7">
        <v>1</v>
      </c>
      <c r="E24" s="10"/>
      <c r="F24" s="22">
        <f t="shared" si="0"/>
        <v>0</v>
      </c>
      <c r="G24" s="10"/>
      <c r="H24" s="28"/>
    </row>
    <row r="25" spans="1:8" ht="30.6" customHeight="1" x14ac:dyDescent="0.25">
      <c r="A25" s="10" t="s">
        <v>31</v>
      </c>
      <c r="B25" s="17" t="s">
        <v>17</v>
      </c>
      <c r="C25" s="7" t="s">
        <v>34</v>
      </c>
      <c r="D25" s="7">
        <v>1</v>
      </c>
      <c r="E25" s="10"/>
      <c r="F25" s="22">
        <f t="shared" si="0"/>
        <v>0</v>
      </c>
      <c r="G25" s="10"/>
      <c r="H25" s="28"/>
    </row>
    <row r="26" spans="1:8" ht="31.2" customHeight="1" x14ac:dyDescent="0.25">
      <c r="A26" s="10" t="s">
        <v>32</v>
      </c>
      <c r="B26" s="17" t="s">
        <v>18</v>
      </c>
      <c r="C26" s="7" t="s">
        <v>33</v>
      </c>
      <c r="D26" s="7">
        <v>48</v>
      </c>
      <c r="E26" s="10"/>
      <c r="F26" s="22">
        <f t="shared" si="0"/>
        <v>0</v>
      </c>
      <c r="G26" s="10"/>
      <c r="H26" s="28"/>
    </row>
    <row r="27" spans="1:8" x14ac:dyDescent="0.25">
      <c r="A27" s="42" t="s">
        <v>35</v>
      </c>
      <c r="B27" s="44"/>
      <c r="C27" s="44"/>
      <c r="D27" s="44"/>
      <c r="E27" s="44"/>
      <c r="F27" s="44"/>
      <c r="G27" s="44"/>
      <c r="H27" s="28"/>
    </row>
    <row r="28" spans="1:8" x14ac:dyDescent="0.25">
      <c r="A28" s="12" t="s">
        <v>39</v>
      </c>
      <c r="B28" s="17" t="s">
        <v>115</v>
      </c>
      <c r="C28" s="7" t="s">
        <v>34</v>
      </c>
      <c r="D28" s="7">
        <v>1</v>
      </c>
      <c r="E28" s="10"/>
      <c r="F28" s="23">
        <f>D28*E28</f>
        <v>0</v>
      </c>
      <c r="G28" s="10"/>
      <c r="H28" s="28">
        <v>3</v>
      </c>
    </row>
    <row r="29" spans="1:8" ht="27.6" x14ac:dyDescent="0.25">
      <c r="A29" s="12" t="s">
        <v>40</v>
      </c>
      <c r="B29" s="17" t="s">
        <v>36</v>
      </c>
      <c r="C29" s="7" t="s">
        <v>34</v>
      </c>
      <c r="D29" s="7">
        <v>1</v>
      </c>
      <c r="E29" s="10"/>
      <c r="F29" s="23">
        <f t="shared" ref="F29:F31" si="1">D29*E29</f>
        <v>0</v>
      </c>
      <c r="G29" s="10"/>
      <c r="H29" s="28">
        <v>4</v>
      </c>
    </row>
    <row r="30" spans="1:8" x14ac:dyDescent="0.25">
      <c r="A30" s="12" t="s">
        <v>41</v>
      </c>
      <c r="B30" s="17" t="s">
        <v>37</v>
      </c>
      <c r="C30" s="7" t="s">
        <v>34</v>
      </c>
      <c r="D30" s="7">
        <v>1</v>
      </c>
      <c r="E30" s="10"/>
      <c r="F30" s="23">
        <f t="shared" si="1"/>
        <v>0</v>
      </c>
      <c r="G30" s="10"/>
      <c r="H30" s="28">
        <v>2</v>
      </c>
    </row>
    <row r="31" spans="1:8" x14ac:dyDescent="0.25">
      <c r="A31" s="12" t="s">
        <v>42</v>
      </c>
      <c r="B31" s="17" t="s">
        <v>38</v>
      </c>
      <c r="C31" s="7" t="s">
        <v>34</v>
      </c>
      <c r="D31" s="7">
        <v>1</v>
      </c>
      <c r="E31" s="10"/>
      <c r="F31" s="23">
        <f t="shared" si="1"/>
        <v>0</v>
      </c>
      <c r="G31" s="10"/>
      <c r="H31" s="28">
        <v>2</v>
      </c>
    </row>
    <row r="32" spans="1:8" ht="30.6" customHeight="1" x14ac:dyDescent="0.25">
      <c r="A32" s="41" t="s">
        <v>43</v>
      </c>
      <c r="B32" s="41"/>
      <c r="C32" s="41"/>
      <c r="D32" s="41"/>
      <c r="E32" s="41"/>
      <c r="F32" s="41"/>
      <c r="G32" s="41"/>
    </row>
    <row r="33" spans="1:8" x14ac:dyDescent="0.25">
      <c r="A33" s="42" t="s">
        <v>20</v>
      </c>
      <c r="B33" s="42"/>
      <c r="C33" s="42"/>
      <c r="D33" s="42"/>
      <c r="E33" s="42"/>
      <c r="F33" s="42"/>
      <c r="G33" s="42"/>
    </row>
    <row r="34" spans="1:8" x14ac:dyDescent="0.25">
      <c r="A34" s="7" t="s">
        <v>46</v>
      </c>
      <c r="B34" s="17" t="s">
        <v>116</v>
      </c>
      <c r="C34" s="7" t="s">
        <v>34</v>
      </c>
      <c r="D34" s="7">
        <v>1</v>
      </c>
      <c r="E34" s="10"/>
      <c r="F34" s="23">
        <f>D34*E34</f>
        <v>0</v>
      </c>
      <c r="G34" s="10"/>
    </row>
    <row r="35" spans="1:8" x14ac:dyDescent="0.25">
      <c r="A35" s="7" t="s">
        <v>47</v>
      </c>
      <c r="B35" s="17" t="s">
        <v>44</v>
      </c>
      <c r="C35" s="7" t="s">
        <v>33</v>
      </c>
      <c r="D35" s="7">
        <v>41</v>
      </c>
      <c r="E35" s="10"/>
      <c r="F35" s="23">
        <f t="shared" ref="F35:F36" si="2">D35*E35</f>
        <v>0</v>
      </c>
      <c r="G35" s="10"/>
    </row>
    <row r="36" spans="1:8" x14ac:dyDescent="0.25">
      <c r="A36" s="7" t="s">
        <v>48</v>
      </c>
      <c r="B36" s="17" t="s">
        <v>45</v>
      </c>
      <c r="C36" s="7" t="s">
        <v>33</v>
      </c>
      <c r="D36" s="7">
        <v>19</v>
      </c>
      <c r="E36" s="10"/>
      <c r="F36" s="23">
        <f t="shared" si="2"/>
        <v>0</v>
      </c>
      <c r="G36" s="10"/>
    </row>
    <row r="37" spans="1:8" x14ac:dyDescent="0.25">
      <c r="A37" s="42" t="s">
        <v>35</v>
      </c>
      <c r="B37" s="44"/>
      <c r="C37" s="44"/>
      <c r="D37" s="44"/>
      <c r="E37" s="44"/>
      <c r="F37" s="44"/>
      <c r="G37" s="44"/>
    </row>
    <row r="38" spans="1:8" x14ac:dyDescent="0.25">
      <c r="A38" s="13" t="s">
        <v>49</v>
      </c>
      <c r="B38" s="19" t="s">
        <v>38</v>
      </c>
      <c r="C38" s="8" t="s">
        <v>34</v>
      </c>
      <c r="D38" s="8">
        <v>1</v>
      </c>
      <c r="E38" s="13"/>
      <c r="F38" s="24">
        <f>D38*E38</f>
        <v>0</v>
      </c>
      <c r="G38" s="13"/>
      <c r="H38" s="1">
        <v>2</v>
      </c>
    </row>
    <row r="39" spans="1:8" ht="36" customHeight="1" thickBot="1" x14ac:dyDescent="0.3">
      <c r="A39" s="41" t="s">
        <v>50</v>
      </c>
      <c r="B39" s="41"/>
      <c r="C39" s="41"/>
      <c r="D39" s="41"/>
      <c r="E39" s="41"/>
      <c r="F39" s="41"/>
      <c r="G39" s="41"/>
      <c r="H39" s="2"/>
    </row>
    <row r="40" spans="1:8" x14ac:dyDescent="0.25">
      <c r="A40" s="42" t="s">
        <v>20</v>
      </c>
      <c r="B40" s="42"/>
      <c r="C40" s="42"/>
      <c r="D40" s="42"/>
      <c r="E40" s="42"/>
      <c r="F40" s="42"/>
      <c r="G40" s="42"/>
      <c r="H40" s="29" t="s">
        <v>119</v>
      </c>
    </row>
    <row r="41" spans="1:8" x14ac:dyDescent="0.25">
      <c r="A41" s="7" t="s">
        <v>84</v>
      </c>
      <c r="B41" s="17" t="s">
        <v>51</v>
      </c>
      <c r="C41" s="7" t="s">
        <v>34</v>
      </c>
      <c r="D41" s="7">
        <v>1</v>
      </c>
      <c r="E41" s="10"/>
      <c r="F41" s="23">
        <f>D41*E41</f>
        <v>0</v>
      </c>
      <c r="G41" s="10"/>
      <c r="H41" s="28">
        <v>6</v>
      </c>
    </row>
    <row r="42" spans="1:8" x14ac:dyDescent="0.25">
      <c r="A42" s="7" t="s">
        <v>85</v>
      </c>
      <c r="B42" s="17" t="s">
        <v>52</v>
      </c>
      <c r="C42" s="7" t="s">
        <v>34</v>
      </c>
      <c r="D42" s="7">
        <v>1</v>
      </c>
      <c r="E42" s="10"/>
      <c r="F42" s="23">
        <f t="shared" ref="F42:F46" si="3">D42*E42</f>
        <v>0</v>
      </c>
      <c r="G42" s="10"/>
      <c r="H42" s="28">
        <v>6</v>
      </c>
    </row>
    <row r="43" spans="1:8" x14ac:dyDescent="0.25">
      <c r="A43" s="7" t="s">
        <v>86</v>
      </c>
      <c r="B43" s="17" t="s">
        <v>53</v>
      </c>
      <c r="C43" s="7" t="s">
        <v>33</v>
      </c>
      <c r="D43" s="7">
        <v>3</v>
      </c>
      <c r="E43" s="10"/>
      <c r="F43" s="23">
        <f t="shared" si="3"/>
        <v>0</v>
      </c>
      <c r="G43" s="10"/>
      <c r="H43" s="28">
        <v>16</v>
      </c>
    </row>
    <row r="44" spans="1:8" x14ac:dyDescent="0.25">
      <c r="A44" s="7" t="s">
        <v>87</v>
      </c>
      <c r="B44" s="17" t="s">
        <v>54</v>
      </c>
      <c r="C44" s="7" t="s">
        <v>33</v>
      </c>
      <c r="D44" s="7">
        <v>1</v>
      </c>
      <c r="E44" s="10"/>
      <c r="F44" s="23">
        <f t="shared" si="3"/>
        <v>0</v>
      </c>
      <c r="G44" s="10"/>
      <c r="H44" s="28">
        <v>12</v>
      </c>
    </row>
    <row r="45" spans="1:8" x14ac:dyDescent="0.25">
      <c r="A45" s="7" t="s">
        <v>88</v>
      </c>
      <c r="B45" s="17" t="s">
        <v>55</v>
      </c>
      <c r="C45" s="7" t="s">
        <v>33</v>
      </c>
      <c r="D45" s="7">
        <v>13</v>
      </c>
      <c r="E45" s="10"/>
      <c r="F45" s="23">
        <f t="shared" si="3"/>
        <v>0</v>
      </c>
      <c r="G45" s="10"/>
      <c r="H45" s="28"/>
    </row>
    <row r="46" spans="1:8" x14ac:dyDescent="0.25">
      <c r="A46" s="7" t="s">
        <v>89</v>
      </c>
      <c r="B46" s="17" t="s">
        <v>56</v>
      </c>
      <c r="C46" s="7" t="s">
        <v>33</v>
      </c>
      <c r="D46" s="7">
        <v>42</v>
      </c>
      <c r="E46" s="10"/>
      <c r="F46" s="23">
        <f t="shared" si="3"/>
        <v>0</v>
      </c>
      <c r="G46" s="10"/>
      <c r="H46" s="28"/>
    </row>
    <row r="47" spans="1:8" x14ac:dyDescent="0.25">
      <c r="A47" s="42" t="s">
        <v>35</v>
      </c>
      <c r="B47" s="42"/>
      <c r="C47" s="42"/>
      <c r="D47" s="42"/>
      <c r="E47" s="42"/>
      <c r="F47" s="42"/>
      <c r="G47" s="42"/>
      <c r="H47" s="30" t="s">
        <v>118</v>
      </c>
    </row>
    <row r="48" spans="1:8" x14ac:dyDescent="0.25">
      <c r="A48" s="7" t="s">
        <v>90</v>
      </c>
      <c r="B48" s="17" t="s">
        <v>57</v>
      </c>
      <c r="C48" s="7" t="s">
        <v>34</v>
      </c>
      <c r="D48" s="7">
        <v>1</v>
      </c>
      <c r="E48" s="10"/>
      <c r="F48" s="23">
        <f>D48*E48</f>
        <v>0</v>
      </c>
      <c r="G48" s="10"/>
      <c r="H48" s="28">
        <v>8</v>
      </c>
    </row>
    <row r="49" spans="1:8" x14ac:dyDescent="0.25">
      <c r="A49" s="7" t="s">
        <v>91</v>
      </c>
      <c r="B49" s="17" t="s">
        <v>58</v>
      </c>
      <c r="C49" s="6" t="s">
        <v>34</v>
      </c>
      <c r="D49" s="6">
        <v>1</v>
      </c>
      <c r="E49" s="9"/>
      <c r="F49" s="23">
        <f t="shared" ref="F49:F55" si="4">D49*E49</f>
        <v>0</v>
      </c>
      <c r="G49" s="9"/>
      <c r="H49" s="28">
        <v>8</v>
      </c>
    </row>
    <row r="50" spans="1:8" x14ac:dyDescent="0.25">
      <c r="A50" s="7" t="s">
        <v>92</v>
      </c>
      <c r="B50" s="17" t="s">
        <v>59</v>
      </c>
      <c r="C50" s="6" t="s">
        <v>34</v>
      </c>
      <c r="D50" s="6">
        <v>1</v>
      </c>
      <c r="E50" s="9"/>
      <c r="F50" s="23">
        <f t="shared" si="4"/>
        <v>0</v>
      </c>
      <c r="G50" s="9"/>
      <c r="H50" s="28">
        <v>8</v>
      </c>
    </row>
    <row r="51" spans="1:8" x14ac:dyDescent="0.25">
      <c r="A51" s="7" t="s">
        <v>93</v>
      </c>
      <c r="B51" s="17" t="s">
        <v>60</v>
      </c>
      <c r="C51" s="6" t="s">
        <v>34</v>
      </c>
      <c r="D51" s="6">
        <v>1</v>
      </c>
      <c r="E51" s="9"/>
      <c r="F51" s="23">
        <f t="shared" si="4"/>
        <v>0</v>
      </c>
      <c r="G51" s="9"/>
      <c r="H51" s="28">
        <v>8</v>
      </c>
    </row>
    <row r="52" spans="1:8" x14ac:dyDescent="0.25">
      <c r="A52" s="7" t="s">
        <v>94</v>
      </c>
      <c r="B52" s="17" t="s">
        <v>61</v>
      </c>
      <c r="C52" s="6" t="s">
        <v>34</v>
      </c>
      <c r="D52" s="6">
        <v>1</v>
      </c>
      <c r="E52" s="9"/>
      <c r="F52" s="23">
        <f t="shared" si="4"/>
        <v>0</v>
      </c>
      <c r="G52" s="9"/>
      <c r="H52" s="28">
        <v>4</v>
      </c>
    </row>
    <row r="53" spans="1:8" x14ac:dyDescent="0.25">
      <c r="A53" s="7" t="s">
        <v>95</v>
      </c>
      <c r="B53" s="17" t="s">
        <v>62</v>
      </c>
      <c r="C53" s="6" t="s">
        <v>34</v>
      </c>
      <c r="D53" s="6">
        <v>1</v>
      </c>
      <c r="E53" s="9"/>
      <c r="F53" s="23">
        <f t="shared" si="4"/>
        <v>0</v>
      </c>
      <c r="G53" s="9"/>
      <c r="H53" s="28">
        <v>4</v>
      </c>
    </row>
    <row r="54" spans="1:8" x14ac:dyDescent="0.25">
      <c r="A54" s="7" t="s">
        <v>96</v>
      </c>
      <c r="B54" s="17" t="s">
        <v>63</v>
      </c>
      <c r="C54" s="6" t="s">
        <v>34</v>
      </c>
      <c r="D54" s="6">
        <v>1</v>
      </c>
      <c r="E54" s="9"/>
      <c r="F54" s="23">
        <f t="shared" si="4"/>
        <v>0</v>
      </c>
      <c r="G54" s="9"/>
      <c r="H54" s="28">
        <v>6</v>
      </c>
    </row>
    <row r="55" spans="1:8" x14ac:dyDescent="0.25">
      <c r="A55" s="7" t="s">
        <v>97</v>
      </c>
      <c r="B55" s="17" t="s">
        <v>64</v>
      </c>
      <c r="C55" s="6" t="s">
        <v>34</v>
      </c>
      <c r="D55" s="6">
        <v>1</v>
      </c>
      <c r="E55" s="9"/>
      <c r="F55" s="23">
        <f t="shared" si="4"/>
        <v>0</v>
      </c>
      <c r="G55" s="9"/>
      <c r="H55" s="28">
        <v>4</v>
      </c>
    </row>
    <row r="56" spans="1:8" ht="26.4" customHeight="1" x14ac:dyDescent="0.25">
      <c r="A56" s="41" t="s">
        <v>65</v>
      </c>
      <c r="B56" s="41"/>
      <c r="C56" s="41"/>
      <c r="D56" s="41"/>
      <c r="E56" s="41"/>
      <c r="F56" s="41"/>
      <c r="G56" s="41"/>
    </row>
    <row r="57" spans="1:8" x14ac:dyDescent="0.25">
      <c r="A57" s="43" t="s">
        <v>20</v>
      </c>
      <c r="B57" s="43"/>
      <c r="C57" s="43"/>
      <c r="D57" s="43"/>
      <c r="E57" s="43"/>
      <c r="F57" s="43"/>
      <c r="G57" s="43"/>
      <c r="H57" s="28"/>
    </row>
    <row r="58" spans="1:8" x14ac:dyDescent="0.25">
      <c r="A58" s="6" t="s">
        <v>98</v>
      </c>
      <c r="B58" s="17" t="s">
        <v>66</v>
      </c>
      <c r="C58" s="7" t="s">
        <v>34</v>
      </c>
      <c r="D58" s="7">
        <v>13</v>
      </c>
      <c r="E58" s="9"/>
      <c r="F58" s="22">
        <f>D58*E58</f>
        <v>0</v>
      </c>
      <c r="G58" s="9"/>
      <c r="H58" s="28"/>
    </row>
    <row r="59" spans="1:8" x14ac:dyDescent="0.25">
      <c r="A59" s="6" t="s">
        <v>99</v>
      </c>
      <c r="B59" s="17" t="s">
        <v>67</v>
      </c>
      <c r="C59" s="7" t="s">
        <v>34</v>
      </c>
      <c r="D59" s="7">
        <v>1</v>
      </c>
      <c r="E59" s="9"/>
      <c r="F59" s="22">
        <f t="shared" ref="F59:F65" si="5">D59*E59</f>
        <v>0</v>
      </c>
      <c r="G59" s="9"/>
      <c r="H59" s="28">
        <v>3</v>
      </c>
    </row>
    <row r="60" spans="1:8" x14ac:dyDescent="0.25">
      <c r="A60" s="6" t="s">
        <v>100</v>
      </c>
      <c r="B60" s="17" t="s">
        <v>68</v>
      </c>
      <c r="C60" s="7" t="s">
        <v>34</v>
      </c>
      <c r="D60" s="7">
        <v>1</v>
      </c>
      <c r="E60" s="9"/>
      <c r="F60" s="22">
        <f t="shared" si="5"/>
        <v>0</v>
      </c>
      <c r="G60" s="9"/>
      <c r="H60" s="28">
        <v>1</v>
      </c>
    </row>
    <row r="61" spans="1:8" ht="27.6" x14ac:dyDescent="0.25">
      <c r="A61" s="6" t="s">
        <v>101</v>
      </c>
      <c r="B61" s="17" t="s">
        <v>18</v>
      </c>
      <c r="C61" s="7" t="s">
        <v>34</v>
      </c>
      <c r="D61" s="7">
        <v>35</v>
      </c>
      <c r="E61" s="9"/>
      <c r="F61" s="22">
        <f t="shared" si="5"/>
        <v>0</v>
      </c>
      <c r="G61" s="9"/>
      <c r="H61" s="28"/>
    </row>
    <row r="62" spans="1:8" x14ac:dyDescent="0.25">
      <c r="A62" s="6" t="s">
        <v>102</v>
      </c>
      <c r="B62" s="17" t="s">
        <v>56</v>
      </c>
      <c r="C62" s="7" t="s">
        <v>34</v>
      </c>
      <c r="D62" s="7">
        <v>56</v>
      </c>
      <c r="E62" s="9"/>
      <c r="F62" s="22">
        <f t="shared" si="5"/>
        <v>0</v>
      </c>
      <c r="G62" s="9"/>
      <c r="H62" s="28"/>
    </row>
    <row r="63" spans="1:8" x14ac:dyDescent="0.25">
      <c r="A63" s="43" t="s">
        <v>35</v>
      </c>
      <c r="B63" s="43"/>
      <c r="C63" s="43"/>
      <c r="D63" s="43"/>
      <c r="E63" s="43"/>
      <c r="F63" s="43"/>
      <c r="G63" s="43"/>
      <c r="H63" s="28"/>
    </row>
    <row r="64" spans="1:8" x14ac:dyDescent="0.25">
      <c r="A64" s="9" t="s">
        <v>103</v>
      </c>
      <c r="B64" s="18" t="s">
        <v>69</v>
      </c>
      <c r="C64" s="10" t="s">
        <v>34</v>
      </c>
      <c r="D64" s="10">
        <v>1</v>
      </c>
      <c r="E64" s="9"/>
      <c r="F64" s="22">
        <f t="shared" si="5"/>
        <v>0</v>
      </c>
      <c r="G64" s="9"/>
      <c r="H64" s="28">
        <v>4</v>
      </c>
    </row>
    <row r="65" spans="1:14" x14ac:dyDescent="0.25">
      <c r="A65" s="9" t="s">
        <v>104</v>
      </c>
      <c r="B65" s="18" t="s">
        <v>70</v>
      </c>
      <c r="C65" s="10" t="s">
        <v>34</v>
      </c>
      <c r="D65" s="10">
        <v>1</v>
      </c>
      <c r="E65" s="9"/>
      <c r="F65" s="22">
        <f t="shared" si="5"/>
        <v>0</v>
      </c>
      <c r="G65" s="9"/>
      <c r="H65" s="28">
        <v>5</v>
      </c>
      <c r="I65" s="27"/>
      <c r="J65" s="27"/>
      <c r="K65" s="27"/>
      <c r="L65" s="27"/>
      <c r="M65" s="27"/>
      <c r="N65" s="27"/>
    </row>
    <row r="66" spans="1:14" ht="28.2" customHeight="1" x14ac:dyDescent="0.25">
      <c r="A66" s="41" t="s">
        <v>71</v>
      </c>
      <c r="B66" s="41"/>
      <c r="C66" s="41"/>
      <c r="D66" s="41"/>
      <c r="E66" s="41"/>
      <c r="F66" s="41"/>
      <c r="G66" s="41"/>
      <c r="H66" s="3"/>
      <c r="I66" s="3"/>
      <c r="J66" s="3"/>
      <c r="K66" s="3"/>
      <c r="L66" s="3"/>
      <c r="M66" s="3"/>
      <c r="N66" s="3"/>
    </row>
    <row r="67" spans="1:14" x14ac:dyDescent="0.25">
      <c r="A67" s="46" t="s">
        <v>20</v>
      </c>
      <c r="B67" s="47"/>
      <c r="C67" s="47"/>
      <c r="D67" s="47"/>
      <c r="E67" s="47"/>
      <c r="F67" s="47"/>
      <c r="G67" s="48"/>
      <c r="H67" s="4"/>
      <c r="I67" s="2"/>
      <c r="J67" s="2"/>
      <c r="K67" s="2"/>
      <c r="L67" s="2"/>
      <c r="M67" s="2"/>
      <c r="N67" s="3"/>
    </row>
    <row r="68" spans="1:14" ht="27.6" x14ac:dyDescent="0.25">
      <c r="A68" s="6" t="s">
        <v>105</v>
      </c>
      <c r="B68" s="17" t="s">
        <v>72</v>
      </c>
      <c r="C68" s="6" t="s">
        <v>34</v>
      </c>
      <c r="D68" s="6">
        <v>1</v>
      </c>
      <c r="E68" s="10"/>
      <c r="F68" s="22">
        <f>D68*E68</f>
        <v>0</v>
      </c>
      <c r="G68" s="9"/>
      <c r="H68" s="2"/>
      <c r="I68" s="2"/>
      <c r="J68" s="2"/>
      <c r="K68" s="2"/>
      <c r="L68" s="2"/>
      <c r="M68" s="2"/>
      <c r="N68" s="3"/>
    </row>
    <row r="69" spans="1:14" x14ac:dyDescent="0.25">
      <c r="A69" s="46" t="s">
        <v>35</v>
      </c>
      <c r="B69" s="47"/>
      <c r="C69" s="47"/>
      <c r="D69" s="47"/>
      <c r="E69" s="47"/>
      <c r="F69" s="47"/>
      <c r="G69" s="48"/>
      <c r="H69" s="2"/>
      <c r="I69" s="2"/>
      <c r="J69" s="2"/>
      <c r="K69" s="2"/>
      <c r="L69" s="2"/>
      <c r="M69" s="2"/>
      <c r="N69" s="3"/>
    </row>
    <row r="70" spans="1:14" x14ac:dyDescent="0.25">
      <c r="A70" s="6" t="s">
        <v>106</v>
      </c>
      <c r="B70" s="17" t="s">
        <v>62</v>
      </c>
      <c r="C70" s="6" t="s">
        <v>34</v>
      </c>
      <c r="D70" s="6">
        <v>1</v>
      </c>
      <c r="E70" s="10"/>
      <c r="F70" s="22">
        <f>D70*E70</f>
        <v>0</v>
      </c>
      <c r="G70" s="14"/>
      <c r="H70" s="4">
        <v>4</v>
      </c>
      <c r="I70" s="4"/>
      <c r="J70" s="4"/>
      <c r="K70" s="4"/>
      <c r="L70" s="4"/>
      <c r="M70" s="4"/>
      <c r="N70" s="3"/>
    </row>
    <row r="71" spans="1:14" ht="32.4" customHeight="1" x14ac:dyDescent="0.25">
      <c r="A71" s="35" t="s">
        <v>110</v>
      </c>
      <c r="B71" s="35"/>
      <c r="C71" s="35"/>
      <c r="D71" s="35"/>
      <c r="E71" s="35"/>
      <c r="F71" s="25">
        <f>SUM(F8:F70)</f>
        <v>0</v>
      </c>
      <c r="G71" s="16"/>
      <c r="H71" s="3"/>
      <c r="I71" s="3"/>
      <c r="J71" s="3"/>
      <c r="K71" s="3"/>
      <c r="L71" s="3"/>
      <c r="M71" s="3"/>
      <c r="N71" s="3"/>
    </row>
    <row r="72" spans="1:14" x14ac:dyDescent="0.25">
      <c r="A72" s="15"/>
      <c r="B72" s="3"/>
      <c r="C72" s="3"/>
      <c r="D72" s="3"/>
      <c r="E72" s="3"/>
      <c r="F72" s="26"/>
      <c r="G72" s="3"/>
      <c r="H72" s="3"/>
      <c r="I72" s="3"/>
      <c r="J72" s="3"/>
      <c r="K72" s="3"/>
      <c r="L72" s="3"/>
      <c r="M72" s="3"/>
      <c r="N72" s="3"/>
    </row>
    <row r="73" spans="1:14" x14ac:dyDescent="0.25">
      <c r="A73" s="36" t="s">
        <v>107</v>
      </c>
      <c r="B73" s="36"/>
      <c r="C73" s="36"/>
      <c r="D73" s="37"/>
      <c r="E73" s="38"/>
      <c r="F73" s="38"/>
      <c r="G73" s="38"/>
      <c r="H73" s="3"/>
      <c r="I73" s="3"/>
      <c r="J73" s="3"/>
      <c r="K73" s="3"/>
      <c r="L73" s="3"/>
      <c r="M73" s="3"/>
      <c r="N73" s="3"/>
    </row>
    <row r="74" spans="1:14" x14ac:dyDescent="0.25">
      <c r="A74" s="15"/>
      <c r="B74" s="3"/>
      <c r="C74" s="3"/>
      <c r="D74" s="3"/>
      <c r="E74" s="3"/>
      <c r="F74" s="26"/>
      <c r="G74" s="3"/>
      <c r="H74" s="3"/>
      <c r="I74" s="3"/>
      <c r="J74" s="3"/>
      <c r="K74" s="3"/>
      <c r="L74" s="3"/>
      <c r="M74" s="3"/>
      <c r="N74" s="3"/>
    </row>
    <row r="75" spans="1:14" x14ac:dyDescent="0.25">
      <c r="A75" s="15"/>
      <c r="B75" s="3"/>
      <c r="C75" s="3"/>
      <c r="D75" s="3"/>
      <c r="E75" s="3"/>
      <c r="F75" s="26"/>
      <c r="G75" s="3"/>
      <c r="H75" s="3"/>
      <c r="I75" s="3"/>
      <c r="J75" s="3"/>
      <c r="K75" s="3"/>
      <c r="L75" s="3"/>
      <c r="M75" s="3"/>
      <c r="N75" s="3"/>
    </row>
    <row r="76" spans="1:14" x14ac:dyDescent="0.25">
      <c r="A76" s="15"/>
      <c r="B76" s="3"/>
      <c r="C76" s="3"/>
      <c r="D76" s="39"/>
      <c r="E76" s="39"/>
      <c r="F76" s="26"/>
      <c r="G76" s="3"/>
      <c r="H76" s="3"/>
      <c r="I76" s="3"/>
      <c r="J76" s="3"/>
      <c r="K76" s="3"/>
      <c r="L76" s="3"/>
      <c r="M76" s="3"/>
      <c r="N76" s="3"/>
    </row>
    <row r="77" spans="1:14" x14ac:dyDescent="0.25">
      <c r="A77" s="15"/>
      <c r="B77" s="3"/>
      <c r="C77" s="3"/>
      <c r="D77" s="39"/>
      <c r="E77" s="39"/>
      <c r="F77" s="26"/>
      <c r="G77" s="3"/>
      <c r="H77" s="3"/>
      <c r="I77" s="3"/>
      <c r="J77" s="3"/>
      <c r="K77" s="3"/>
      <c r="L77" s="3"/>
      <c r="M77" s="3"/>
      <c r="N77" s="3"/>
    </row>
    <row r="78" spans="1:14" x14ac:dyDescent="0.25">
      <c r="A78" s="15"/>
      <c r="B78" s="3"/>
      <c r="C78" s="3"/>
      <c r="D78" s="39"/>
      <c r="E78" s="39"/>
      <c r="F78" s="26"/>
      <c r="G78" s="3"/>
      <c r="H78" s="3"/>
      <c r="I78" s="3"/>
      <c r="J78" s="3"/>
      <c r="K78" s="3"/>
      <c r="L78" s="3"/>
      <c r="M78" s="3"/>
      <c r="N78" s="3"/>
    </row>
    <row r="79" spans="1:14" ht="14.4" thickBot="1" x14ac:dyDescent="0.3">
      <c r="A79" s="15"/>
      <c r="B79" s="3"/>
      <c r="C79" s="3"/>
      <c r="D79" s="40"/>
      <c r="E79" s="40"/>
      <c r="F79" s="26"/>
      <c r="G79" s="3"/>
      <c r="H79" s="34"/>
      <c r="I79" s="34"/>
      <c r="J79" s="34"/>
      <c r="K79" s="34"/>
      <c r="L79" s="34"/>
      <c r="M79" s="34"/>
      <c r="N79" s="34"/>
    </row>
    <row r="80" spans="1:14" x14ac:dyDescent="0.25">
      <c r="A80" s="15"/>
      <c r="B80" s="3"/>
      <c r="C80" s="3"/>
      <c r="D80" s="31" t="s">
        <v>108</v>
      </c>
      <c r="E80" s="31"/>
      <c r="F80" s="26"/>
      <c r="G80" s="3"/>
      <c r="H80" s="3"/>
      <c r="I80" s="3"/>
      <c r="J80" s="3"/>
      <c r="K80" s="3"/>
      <c r="L80" s="3"/>
      <c r="M80" s="3"/>
      <c r="N80" s="3"/>
    </row>
  </sheetData>
  <mergeCells count="24">
    <mergeCell ref="A2:G2"/>
    <mergeCell ref="A67:G67"/>
    <mergeCell ref="A69:G69"/>
    <mergeCell ref="A39:G39"/>
    <mergeCell ref="A6:G6"/>
    <mergeCell ref="A7:G7"/>
    <mergeCell ref="A27:G27"/>
    <mergeCell ref="A32:G32"/>
    <mergeCell ref="A33:G33"/>
    <mergeCell ref="D80:E80"/>
    <mergeCell ref="A3:G3"/>
    <mergeCell ref="A4:G4"/>
    <mergeCell ref="H79:N79"/>
    <mergeCell ref="A71:E71"/>
    <mergeCell ref="A73:C73"/>
    <mergeCell ref="D73:G73"/>
    <mergeCell ref="D76:E79"/>
    <mergeCell ref="A66:G66"/>
    <mergeCell ref="A47:G47"/>
    <mergeCell ref="A40:G40"/>
    <mergeCell ref="A56:G56"/>
    <mergeCell ref="A57:G57"/>
    <mergeCell ref="A63:G63"/>
    <mergeCell ref="A37:G37"/>
  </mergeCells>
  <phoneticPr fontId="2" type="noConversion"/>
  <pageMargins left="0.7" right="0.7" top="0.75" bottom="0.75" header="0.3" footer="0.3"/>
  <pageSetup paperSize="9" orientation="landscape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cp:lastPrinted>2021-03-15T07:24:19Z</cp:lastPrinted>
  <dcterms:created xsi:type="dcterms:W3CDTF">2021-03-12T13:34:30Z</dcterms:created>
  <dcterms:modified xsi:type="dcterms:W3CDTF">2021-03-23T13:21:38Z</dcterms:modified>
</cp:coreProperties>
</file>